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-my.sharepoint.com/personal/karin_poolak_rkas_ee/Documents/Desktop/Perdaku/AKTID/"/>
    </mc:Choice>
  </mc:AlternateContent>
  <xr:revisionPtr revIDLastSave="81" documentId="8_{289CCAE6-E0F2-4ABE-A119-CBB4E7C9B8F5}" xr6:coauthVersionLast="47" xr6:coauthVersionMax="47" xr10:uidLastSave="{2EA07869-3505-4F72-B0CD-DCBE1E08820C}"/>
  <bookViews>
    <workbookView xWindow="780" yWindow="780" windowWidth="28800" windowHeight="15375" xr2:uid="{DAB22345-16E3-4CDB-9EB7-D81AD770EB5E}"/>
  </bookViews>
  <sheets>
    <sheet name="üks objek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24" i="1" s="1"/>
  <c r="H25" i="1" s="1"/>
  <c r="G36" i="1"/>
  <c r="A36" i="1"/>
  <c r="G34" i="1"/>
  <c r="A34" i="1"/>
  <c r="C14" i="1" l="1"/>
</calcChain>
</file>

<file path=xl/sharedStrings.xml><?xml version="1.0" encoding="utf-8"?>
<sst xmlns="http://schemas.openxmlformats.org/spreadsheetml/2006/main" count="33" uniqueCount="32">
  <si>
    <t>ÜLEANDMISE-VASTUVÕTMISE KOHTA</t>
  </si>
  <si>
    <t xml:space="preserve">Riigi Kinnisvara AS </t>
  </si>
  <si>
    <t xml:space="preserve">(edaspidi nimetatud Üleandja)  esindajad </t>
  </si>
  <si>
    <t>ja</t>
  </si>
  <si>
    <r>
      <rPr>
        <sz val="11"/>
        <rFont val="Times New Roman"/>
        <family val="1"/>
        <charset val="186"/>
      </rPr>
      <t>(edaspidi nimetatud Vastuvõtja)</t>
    </r>
    <r>
      <rPr>
        <b/>
        <sz val="11"/>
        <rFont val="Times New Roman"/>
        <family val="1"/>
        <charset val="186"/>
      </rPr>
      <t xml:space="preserve"> </t>
    </r>
    <r>
      <rPr>
        <sz val="11"/>
        <rFont val="Times New Roman"/>
        <family val="1"/>
        <charset val="186"/>
      </rPr>
      <t>esindaja</t>
    </r>
    <r>
      <rPr>
        <b/>
        <sz val="11"/>
        <rFont val="Times New Roman"/>
        <family val="1"/>
        <charset val="186"/>
      </rPr>
      <t xml:space="preserve"> </t>
    </r>
  </si>
  <si>
    <t>leppisid kokku alljärgnevas:</t>
  </si>
  <si>
    <t xml:space="preserve">1.    </t>
  </si>
  <si>
    <t>Jrk</t>
  </si>
  <si>
    <t>Tööde tegelik maksumus</t>
  </si>
  <si>
    <t>Käibemaks</t>
  </si>
  <si>
    <t>Tegelik maksumus kokku km-ga:</t>
  </si>
  <si>
    <r>
      <t>2.</t>
    </r>
    <r>
      <rPr>
        <sz val="11"/>
        <color theme="1"/>
        <rFont val="Times New Roman"/>
        <family val="1"/>
        <charset val="186"/>
      </rPr>
      <t xml:space="preserve"> </t>
    </r>
  </si>
  <si>
    <t>Käesolev akt on koostatud ühel (1) lehel ja allkirjastatud digitaalselt.</t>
  </si>
  <si>
    <r>
      <t>3.</t>
    </r>
    <r>
      <rPr>
        <sz val="11"/>
        <color theme="1"/>
        <rFont val="Times New Roman"/>
        <family val="1"/>
        <charset val="186"/>
      </rPr>
      <t xml:space="preserve"> </t>
    </r>
  </si>
  <si>
    <t>Üleandja:</t>
  </si>
  <si>
    <t>Vastuvõtja:</t>
  </si>
  <si>
    <t>allkirjastatud digitaalselt</t>
  </si>
  <si>
    <t>Töö sisu</t>
  </si>
  <si>
    <t>Üürilepingu nr Ü15007/18  lisa nr 6.1 juurde</t>
  </si>
  <si>
    <t xml:space="preserve">Karin Poolak </t>
  </si>
  <si>
    <t>Kerstin Kirsel</t>
  </si>
  <si>
    <t>Politsei- ja Piirivalveamet</t>
  </si>
  <si>
    <t>Aadress - Piiripunkti, Perdaku, Setomaa vald, Võru maakond</t>
  </si>
  <si>
    <t>Projektijutimise maksumus kokku km-ta:</t>
  </si>
  <si>
    <t xml:space="preserve">summas </t>
  </si>
  <si>
    <t>millele lisandub Eesti Vabariigis kehtiv käibemaks.</t>
  </si>
  <si>
    <t>Üleandja annab Vastuvõtjale üle üürilepingu nr Ü15007/18  lisa nr 6.1 alusel teostatud projektijuhtimisega seotud tööd 2023.a</t>
  </si>
  <si>
    <t>Hanke korraldustasu Viljandi generaatori ja uue mahuti paigaldamine Saatse piiripunkti Perdakus</t>
  </si>
  <si>
    <t>Ehitusaegne projektijuhtimistasu (2,5 kuud)</t>
  </si>
  <si>
    <t>Käesolevale aktile alla kirjutades kinnitavad Üleandja ja Vastuvõtja, et tööd on üle antud ja vastu võetud 31.03.2023 seisuga.</t>
  </si>
  <si>
    <t>AKT nr 2</t>
  </si>
  <si>
    <t>Tööde rahastus: ISFB-31 „Automaatse piirikontrolli süsteemi rajamine (Tallinna-1 ja Narva-1)“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</si>
</sst>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3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8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sz val="11"/>
      <color rgb="FF000000"/>
      <name val="Calibri"/>
      <family val="2"/>
    </font>
    <font>
      <sz val="11"/>
      <color rgb="FF00000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6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8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9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8" fontId="9" fillId="5" borderId="1" xfId="0" applyNumberFormat="1" applyFont="1" applyFill="1" applyBorder="1" applyAlignment="1">
      <alignment horizontal="right" vertical="center"/>
    </xf>
    <xf numFmtId="0" fontId="4" fillId="4" borderId="3" xfId="0" applyFont="1" applyFill="1" applyBorder="1" applyAlignment="1">
      <alignment vertical="center"/>
    </xf>
    <xf numFmtId="0" fontId="7" fillId="4" borderId="3" xfId="0" applyFont="1" applyFill="1" applyBorder="1" applyAlignment="1">
      <alignment vertical="center"/>
    </xf>
    <xf numFmtId="8" fontId="8" fillId="5" borderId="1" xfId="0" applyNumberFormat="1" applyFont="1" applyFill="1" applyBorder="1" applyAlignment="1">
      <alignment horizontal="right" vertical="center"/>
    </xf>
    <xf numFmtId="9" fontId="9" fillId="0" borderId="4" xfId="0" applyNumberFormat="1" applyFont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/>
    <xf numFmtId="0" fontId="10" fillId="0" borderId="0" xfId="0" applyFont="1" applyAlignment="1">
      <alignment vertical="center"/>
    </xf>
    <xf numFmtId="0" fontId="7" fillId="0" borderId="0" xfId="0" applyFont="1"/>
    <xf numFmtId="0" fontId="9" fillId="0" borderId="3" xfId="0" applyFont="1" applyBorder="1" applyAlignment="1">
      <alignment horizontal="righ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/>
    </xf>
    <xf numFmtId="0" fontId="8" fillId="3" borderId="7" xfId="0" applyFont="1" applyFill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3" fillId="0" borderId="3" xfId="0" applyFont="1" applyBorder="1"/>
    <xf numFmtId="0" fontId="9" fillId="0" borderId="0" xfId="0" applyFont="1" applyAlignment="1">
      <alignment vertical="center"/>
    </xf>
    <xf numFmtId="0" fontId="3" fillId="0" borderId="2" xfId="0" applyFont="1" applyBorder="1"/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8" fontId="7" fillId="5" borderId="1" xfId="0" applyNumberFormat="1" applyFont="1" applyFill="1" applyBorder="1" applyAlignment="1">
      <alignment horizontal="right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horizontal="right" vertical="center"/>
    </xf>
    <xf numFmtId="8" fontId="9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8" fontId="9" fillId="0" borderId="0" xfId="0" applyNumberFormat="1" applyFont="1" applyAlignment="1">
      <alignment horizontal="center" vertical="center"/>
    </xf>
    <xf numFmtId="8" fontId="7" fillId="0" borderId="0" xfId="0" applyNumberFormat="1" applyFont="1" applyAlignment="1">
      <alignment horizontal="right" vertical="center"/>
    </xf>
    <xf numFmtId="8" fontId="8" fillId="0" borderId="0" xfId="0" applyNumberFormat="1" applyFont="1" applyAlignment="1">
      <alignment horizontal="right" vertical="center"/>
    </xf>
    <xf numFmtId="0" fontId="6" fillId="0" borderId="2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9" fillId="0" borderId="0" xfId="2" applyFont="1" applyAlignment="1">
      <alignment horizontal="righ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</cellXfs>
  <cellStyles count="3">
    <cellStyle name="Normaallaad 4" xfId="2" xr:uid="{89A58863-C1F9-4993-9E70-C95EF866D789}"/>
    <cellStyle name="Normal" xfId="0" builtinId="0"/>
    <cellStyle name="Normal 2" xfId="1" xr:uid="{E0C7354F-9BAF-4973-8E06-8A422CCE48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6BFB8-A447-49D7-93C9-0CD85FE2687C}">
  <dimension ref="A1:R36"/>
  <sheetViews>
    <sheetView tabSelected="1" zoomScale="85" zoomScaleNormal="85" workbookViewId="0">
      <selection activeCell="D40" sqref="D40"/>
    </sheetView>
  </sheetViews>
  <sheetFormatPr defaultColWidth="9.140625" defaultRowHeight="15" x14ac:dyDescent="0.25"/>
  <cols>
    <col min="1" max="1" width="5.85546875" style="1" customWidth="1"/>
    <col min="2" max="2" width="17.7109375" style="1" customWidth="1"/>
    <col min="3" max="3" width="12.5703125" style="1" customWidth="1"/>
    <col min="4" max="4" width="7.42578125" style="1" customWidth="1"/>
    <col min="5" max="5" width="16.5703125" style="1" customWidth="1"/>
    <col min="6" max="6" width="17.140625" style="1" customWidth="1"/>
    <col min="7" max="7" width="18.85546875" style="1" customWidth="1"/>
    <col min="8" max="8" width="12.85546875" style="1" customWidth="1"/>
    <col min="9" max="9" width="15.140625" style="1" customWidth="1"/>
    <col min="10" max="10" width="9.140625" style="1" customWidth="1"/>
    <col min="11" max="17" width="9.140625" style="1"/>
    <col min="18" max="18" width="12" style="1" customWidth="1"/>
    <col min="19" max="16384" width="9.140625" style="1"/>
  </cols>
  <sheetData>
    <row r="1" spans="1:13" x14ac:dyDescent="0.25">
      <c r="H1" s="54" t="s">
        <v>18</v>
      </c>
    </row>
    <row r="2" spans="1:13" x14ac:dyDescent="0.25">
      <c r="I2" s="2"/>
    </row>
    <row r="3" spans="1:13" x14ac:dyDescent="0.25">
      <c r="A3" s="3"/>
    </row>
    <row r="4" spans="1:13" x14ac:dyDescent="0.25">
      <c r="D4" s="4" t="s">
        <v>30</v>
      </c>
    </row>
    <row r="5" spans="1:13" x14ac:dyDescent="0.25">
      <c r="D5" s="4" t="s">
        <v>0</v>
      </c>
    </row>
    <row r="6" spans="1:13" x14ac:dyDescent="0.25">
      <c r="A6" s="5"/>
    </row>
    <row r="7" spans="1:13" x14ac:dyDescent="0.25">
      <c r="A7" s="6" t="s">
        <v>1</v>
      </c>
      <c r="B7" s="6"/>
      <c r="C7" s="7" t="s">
        <v>2</v>
      </c>
      <c r="D7" s="6"/>
      <c r="E7" s="6"/>
      <c r="F7" s="8" t="s">
        <v>19</v>
      </c>
      <c r="H7" s="6"/>
      <c r="I7" s="6"/>
      <c r="M7" s="4"/>
    </row>
    <row r="8" spans="1:13" x14ac:dyDescent="0.25">
      <c r="A8" s="9" t="s">
        <v>3</v>
      </c>
      <c r="B8" s="10"/>
      <c r="C8" s="10"/>
      <c r="D8" s="10"/>
      <c r="E8" s="10"/>
      <c r="F8" s="10"/>
      <c r="G8" s="8"/>
      <c r="H8" s="10"/>
      <c r="I8" s="10"/>
    </row>
    <row r="9" spans="1:13" x14ac:dyDescent="0.25">
      <c r="A9" s="11" t="s">
        <v>21</v>
      </c>
      <c r="B9" s="11"/>
      <c r="C9" s="11" t="s">
        <v>4</v>
      </c>
      <c r="D9" s="11"/>
      <c r="E9" s="11"/>
      <c r="F9" s="11" t="s">
        <v>20</v>
      </c>
      <c r="H9" s="11"/>
      <c r="I9" s="11"/>
    </row>
    <row r="10" spans="1:13" x14ac:dyDescent="0.25">
      <c r="A10" s="9"/>
      <c r="B10" s="10"/>
      <c r="C10" s="10"/>
      <c r="D10" s="10"/>
      <c r="E10" s="10"/>
      <c r="F10" s="10"/>
      <c r="G10" s="10"/>
      <c r="H10" s="10"/>
      <c r="I10" s="10"/>
    </row>
    <row r="11" spans="1:13" x14ac:dyDescent="0.25">
      <c r="A11" s="56" t="s">
        <v>5</v>
      </c>
      <c r="B11" s="56"/>
      <c r="C11" s="56"/>
      <c r="D11" s="56"/>
      <c r="E11" s="56"/>
      <c r="F11" s="56"/>
      <c r="G11" s="56"/>
      <c r="H11" s="56"/>
      <c r="I11" s="56"/>
    </row>
    <row r="12" spans="1:13" x14ac:dyDescent="0.25">
      <c r="A12" s="7"/>
    </row>
    <row r="13" spans="1:13" x14ac:dyDescent="0.25">
      <c r="A13" s="12" t="s">
        <v>6</v>
      </c>
      <c r="B13" s="13" t="s">
        <v>26</v>
      </c>
      <c r="C13" s="14"/>
      <c r="D13" s="14"/>
      <c r="E13" s="14"/>
      <c r="F13" s="14"/>
      <c r="G13" s="14"/>
    </row>
    <row r="14" spans="1:13" x14ac:dyDescent="0.25">
      <c r="A14" s="12"/>
      <c r="B14" s="1" t="s">
        <v>24</v>
      </c>
      <c r="C14" s="15">
        <f>H23</f>
        <v>2833.33</v>
      </c>
      <c r="D14" s="1" t="s">
        <v>25</v>
      </c>
      <c r="F14" s="7"/>
      <c r="I14" s="14"/>
    </row>
    <row r="15" spans="1:13" x14ac:dyDescent="0.25">
      <c r="A15" s="5"/>
    </row>
    <row r="16" spans="1:13" ht="42.75" x14ac:dyDescent="0.25">
      <c r="A16" s="31" t="s">
        <v>7</v>
      </c>
      <c r="B16" s="32" t="s">
        <v>17</v>
      </c>
      <c r="C16" s="33"/>
      <c r="D16" s="33"/>
      <c r="E16" s="33"/>
      <c r="F16" s="33"/>
      <c r="G16" s="33"/>
      <c r="H16" s="41" t="s">
        <v>8</v>
      </c>
      <c r="I16" s="48"/>
      <c r="J16" s="16"/>
    </row>
    <row r="17" spans="1:18" x14ac:dyDescent="0.25">
      <c r="A17" s="52" t="s">
        <v>22</v>
      </c>
      <c r="B17" s="35"/>
      <c r="C17" s="21"/>
      <c r="D17" s="20"/>
      <c r="E17" s="20"/>
      <c r="F17" s="20"/>
      <c r="G17" s="21"/>
      <c r="H17" s="19"/>
      <c r="I17" s="45"/>
    </row>
    <row r="18" spans="1:18" x14ac:dyDescent="0.25">
      <c r="A18" s="34">
        <v>1</v>
      </c>
      <c r="B18" s="57" t="s">
        <v>27</v>
      </c>
      <c r="C18" s="58"/>
      <c r="D18" s="58"/>
      <c r="E18" s="58"/>
      <c r="F18" s="58"/>
      <c r="G18" s="58"/>
      <c r="H18" s="19">
        <v>2000</v>
      </c>
      <c r="I18" s="49"/>
      <c r="K18" s="53"/>
      <c r="L18" s="47"/>
      <c r="M18" s="47"/>
      <c r="N18" s="47"/>
      <c r="O18" s="47"/>
      <c r="P18" s="47"/>
      <c r="Q18" s="47"/>
      <c r="R18" s="45"/>
    </row>
    <row r="19" spans="1:18" x14ac:dyDescent="0.25">
      <c r="A19" s="34">
        <v>5</v>
      </c>
      <c r="B19" s="18" t="s">
        <v>28</v>
      </c>
      <c r="C19" s="21"/>
      <c r="D19" s="20"/>
      <c r="E19" s="20"/>
      <c r="F19" s="20"/>
      <c r="G19" s="21"/>
      <c r="H19" s="19">
        <v>833.33</v>
      </c>
      <c r="I19" s="45"/>
      <c r="K19" s="53"/>
      <c r="L19" s="13"/>
      <c r="M19" s="13"/>
      <c r="N19" s="46"/>
      <c r="O19" s="46"/>
      <c r="P19" s="46"/>
      <c r="Q19" s="13"/>
      <c r="R19" s="45"/>
    </row>
    <row r="20" spans="1:18" x14ac:dyDescent="0.25">
      <c r="A20" s="17"/>
      <c r="B20" s="18"/>
      <c r="C20" s="21"/>
      <c r="D20" s="20"/>
      <c r="E20" s="20"/>
      <c r="F20" s="20"/>
      <c r="G20" s="21"/>
      <c r="H20" s="19"/>
      <c r="I20" s="45"/>
    </row>
    <row r="21" spans="1:18" x14ac:dyDescent="0.25">
      <c r="A21" s="17"/>
      <c r="B21" s="18"/>
      <c r="C21" s="21"/>
      <c r="D21" s="20"/>
      <c r="E21" s="20"/>
      <c r="F21" s="20"/>
      <c r="G21" s="21"/>
      <c r="H21" s="19"/>
      <c r="I21" s="45"/>
    </row>
    <row r="22" spans="1:18" x14ac:dyDescent="0.25">
      <c r="A22" s="17"/>
      <c r="B22" s="18"/>
      <c r="C22" s="21"/>
      <c r="D22" s="20"/>
      <c r="E22" s="20"/>
      <c r="F22" s="20"/>
      <c r="G22" s="21"/>
      <c r="H22" s="42"/>
      <c r="I22" s="50"/>
    </row>
    <row r="23" spans="1:18" x14ac:dyDescent="0.25">
      <c r="D23" s="36"/>
      <c r="E23" s="37"/>
      <c r="F23" s="38"/>
      <c r="G23" s="39" t="s">
        <v>23</v>
      </c>
      <c r="H23" s="19">
        <f>SUM(H17:H22)</f>
        <v>2833.33</v>
      </c>
      <c r="I23" s="45"/>
    </row>
    <row r="24" spans="1:18" x14ac:dyDescent="0.25">
      <c r="D24" s="36"/>
      <c r="E24" s="37"/>
      <c r="F24" s="30" t="s">
        <v>9</v>
      </c>
      <c r="G24" s="23">
        <v>0.2</v>
      </c>
      <c r="H24" s="19">
        <f>H23*G24</f>
        <v>566.66600000000005</v>
      </c>
      <c r="I24" s="45"/>
    </row>
    <row r="25" spans="1:18" x14ac:dyDescent="0.25">
      <c r="D25" s="40"/>
      <c r="E25" s="37"/>
      <c r="F25" s="43"/>
      <c r="G25" s="44" t="s">
        <v>10</v>
      </c>
      <c r="H25" s="22">
        <f>H23+H24</f>
        <v>3399.9960000000001</v>
      </c>
      <c r="I25" s="51"/>
    </row>
    <row r="26" spans="1:18" x14ac:dyDescent="0.25">
      <c r="H26" s="24"/>
      <c r="I26" s="25"/>
    </row>
    <row r="28" spans="1:18" x14ac:dyDescent="0.25">
      <c r="A28" s="6" t="s">
        <v>11</v>
      </c>
      <c r="B28" s="1" t="s">
        <v>12</v>
      </c>
      <c r="C28" s="6"/>
      <c r="D28" s="6"/>
      <c r="E28" s="6"/>
      <c r="F28" s="6"/>
      <c r="G28" s="6"/>
      <c r="H28" s="6"/>
      <c r="I28" s="6"/>
    </row>
    <row r="29" spans="1:18" x14ac:dyDescent="0.25">
      <c r="A29" s="12" t="s">
        <v>13</v>
      </c>
      <c r="B29" s="59" t="s">
        <v>29</v>
      </c>
      <c r="C29" s="59"/>
      <c r="D29" s="59"/>
      <c r="E29" s="59"/>
      <c r="F29" s="59"/>
      <c r="G29" s="59"/>
      <c r="H29" s="59"/>
      <c r="I29" s="16"/>
    </row>
    <row r="30" spans="1:18" x14ac:dyDescent="0.25">
      <c r="A30" s="12"/>
      <c r="B30" s="55"/>
      <c r="C30" s="55"/>
      <c r="D30" s="55"/>
      <c r="E30" s="55"/>
      <c r="F30" s="55"/>
      <c r="G30" s="55"/>
      <c r="H30" s="55"/>
      <c r="I30" s="16"/>
    </row>
    <row r="31" spans="1:18" x14ac:dyDescent="0.25">
      <c r="A31" s="26"/>
      <c r="B31" s="56" t="s">
        <v>31</v>
      </c>
      <c r="C31" s="56"/>
      <c r="D31" s="56"/>
      <c r="E31" s="56"/>
      <c r="F31" s="56"/>
      <c r="G31" s="56"/>
      <c r="H31" s="56"/>
      <c r="I31" s="56"/>
    </row>
    <row r="32" spans="1:18" x14ac:dyDescent="0.25">
      <c r="A32" s="26"/>
      <c r="I32" s="26"/>
    </row>
    <row r="33" spans="1:8" x14ac:dyDescent="0.25">
      <c r="A33" s="6" t="s">
        <v>14</v>
      </c>
      <c r="B33" s="27"/>
      <c r="C33" s="27"/>
      <c r="D33" s="27"/>
      <c r="E33" s="27"/>
      <c r="F33" s="27"/>
      <c r="G33" s="6" t="s">
        <v>15</v>
      </c>
    </row>
    <row r="34" spans="1:8" x14ac:dyDescent="0.25">
      <c r="A34" s="7" t="str">
        <f>A7</f>
        <v xml:space="preserve">Riigi Kinnisvara AS </v>
      </c>
      <c r="G34" s="7" t="str">
        <f>A9</f>
        <v>Politsei- ja Piirivalveamet</v>
      </c>
    </row>
    <row r="35" spans="1:8" x14ac:dyDescent="0.25">
      <c r="A35" s="28" t="s">
        <v>16</v>
      </c>
      <c r="G35" s="28" t="s">
        <v>16</v>
      </c>
      <c r="H35" s="27"/>
    </row>
    <row r="36" spans="1:8" x14ac:dyDescent="0.25">
      <c r="A36" s="1" t="str">
        <f>F7</f>
        <v xml:space="preserve">Karin Poolak </v>
      </c>
      <c r="B36" s="29"/>
      <c r="C36" s="29"/>
      <c r="D36" s="29"/>
      <c r="E36" s="29"/>
      <c r="F36" s="29"/>
      <c r="G36" s="13" t="str">
        <f>F9</f>
        <v>Kerstin Kirsel</v>
      </c>
    </row>
  </sheetData>
  <mergeCells count="4">
    <mergeCell ref="B31:I31"/>
    <mergeCell ref="A11:I11"/>
    <mergeCell ref="B18:G18"/>
    <mergeCell ref="B29:H29"/>
  </mergeCells>
  <phoneticPr fontId="2" type="noConversion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D9B113-203E-4A1D-BF0B-AE6327106170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2.xml><?xml version="1.0" encoding="utf-8"?>
<ds:datastoreItem xmlns:ds="http://schemas.openxmlformats.org/officeDocument/2006/customXml" ds:itemID="{E52C3744-5CC9-4271-A5B8-1E218224CC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E7C282-BA06-4999-8BA9-8B2A3A56831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üks objekt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Ülle Tamm</dc:creator>
  <cp:keywords/>
  <dc:description/>
  <cp:lastModifiedBy>Karin Poolak</cp:lastModifiedBy>
  <cp:revision/>
  <dcterms:created xsi:type="dcterms:W3CDTF">2022-02-22T14:18:08Z</dcterms:created>
  <dcterms:modified xsi:type="dcterms:W3CDTF">2023-03-30T06:08:54Z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</Properties>
</file>